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'Munka1'!$1:$4</definedName>
    <definedName name="_xlnm.Print_Area" localSheetId="0">'Munka1'!$A$1:$B$91</definedName>
  </definedNames>
  <calcPr fullCalcOnLoad="1"/>
</workbook>
</file>

<file path=xl/sharedStrings.xml><?xml version="1.0" encoding="utf-8"?>
<sst xmlns="http://schemas.openxmlformats.org/spreadsheetml/2006/main" count="77" uniqueCount="77">
  <si>
    <t>Készletek:</t>
  </si>
  <si>
    <t>Kommunikációs szolgáltatás:</t>
  </si>
  <si>
    <t>Szolgáltatások:</t>
  </si>
  <si>
    <t>Kiküldetések:</t>
  </si>
  <si>
    <t>Különféle befizetések:</t>
  </si>
  <si>
    <t>1.10. Egyéb működési kiadások államháztartáson belül:</t>
  </si>
  <si>
    <t>1.15. Egyéb működési támogatások államháztartáson kívülre:</t>
  </si>
  <si>
    <t>2.5. Első lakáshoz jutók támogatása</t>
  </si>
  <si>
    <t>3. Tartalékok:</t>
  </si>
  <si>
    <t>5.  Finanszírozási kiadások:</t>
  </si>
  <si>
    <t>5.1. Hiteltörlesztés (csatorna)</t>
  </si>
  <si>
    <t>Eredeti előirányzat (ezer forintban)</t>
  </si>
  <si>
    <t>5.2 Likviditási célú hitelek, kölcsönök törlesztése pénzügyi vállalkozásnak</t>
  </si>
  <si>
    <t>2.   Reklám- és propagandakiadás</t>
  </si>
  <si>
    <t>4.   Egyéb pénzügyi műveletek kiadásai</t>
  </si>
  <si>
    <t>5.   Egyéb dologi kiadások</t>
  </si>
  <si>
    <t>5.   Munkaügyi központ támogatás visszafizetése</t>
  </si>
  <si>
    <t>1. Kis értékű eszközök beszerzése</t>
  </si>
  <si>
    <t>2.1 Beruházások:</t>
  </si>
  <si>
    <t>4. ÁFA</t>
  </si>
  <si>
    <t xml:space="preserve">2.9  Egyéb felhalmozás célú támogatás ÁH-n belülre </t>
  </si>
  <si>
    <t xml:space="preserve">3. Egyéb építmények </t>
  </si>
  <si>
    <t>2. Tárgyi eszközök beszerzés</t>
  </si>
  <si>
    <t xml:space="preserve">    </t>
  </si>
  <si>
    <t>Jogcím</t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</si>
  <si>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Gyógyszer</t>
    </r>
  </si>
  <si>
    <r>
      <t>2.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Vegyszer</t>
    </r>
  </si>
  <si>
    <r>
      <t>3.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Könyv</t>
    </r>
  </si>
  <si>
    <r>
      <t>4.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Folyóirat</t>
    </r>
  </si>
  <si>
    <r>
      <t>5.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 xml:space="preserve">Egyéb információ hordozó </t>
    </r>
  </si>
  <si>
    <r>
      <t>6.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Szakmai anyag</t>
    </r>
  </si>
  <si>
    <r>
      <t>7.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 xml:space="preserve">Élemlmiszer </t>
    </r>
  </si>
  <si>
    <r>
      <t>8.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Irodaszer</t>
    </r>
  </si>
  <si>
    <r>
      <t>9.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Tüzelőanyag</t>
    </r>
  </si>
  <si>
    <r>
      <t>10.</t>
    </r>
    <r>
      <rPr>
        <sz val="7"/>
        <rFont val="Arial"/>
        <family val="2"/>
      </rPr>
      <t xml:space="preserve">  </t>
    </r>
    <r>
      <rPr>
        <sz val="12"/>
        <rFont val="Arial"/>
        <family val="2"/>
      </rPr>
      <t>Hajtó kenőanyag</t>
    </r>
  </si>
  <si>
    <r>
      <t>11.</t>
    </r>
    <r>
      <rPr>
        <sz val="7"/>
        <rFont val="Arial"/>
        <family val="2"/>
      </rPr>
      <t xml:space="preserve">  </t>
    </r>
    <r>
      <rPr>
        <sz val="12"/>
        <rFont val="Arial"/>
        <family val="2"/>
      </rPr>
      <t>Munkaruha, egyéb anyag</t>
    </r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</si>
  <si>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Számítástechnikai rendszerek üzembe helyezése, tanácsadás</t>
    </r>
  </si>
  <si>
    <r>
      <t>2.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Szoftverek, adatbázis kezelés</t>
    </r>
  </si>
  <si>
    <r>
      <t>3.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Informatikai eszközök karbantartása</t>
    </r>
  </si>
  <si>
    <r>
      <t>4.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Adatátvitel (internet)</t>
    </r>
  </si>
  <si>
    <r>
      <t>5.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Egyéb informatika</t>
    </r>
  </si>
  <si>
    <r>
      <t>6.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Telefon</t>
    </r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</si>
  <si>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Villany</t>
    </r>
  </si>
  <si>
    <r>
      <t>2.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Gáz</t>
    </r>
  </si>
  <si>
    <r>
      <t>3.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Víz</t>
    </r>
  </si>
  <si>
    <r>
      <t>4.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 xml:space="preserve">Bérleti díj (Műv. Ház) </t>
    </r>
  </si>
  <si>
    <r>
      <t>5.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Karbantartás, kisjavítás</t>
    </r>
  </si>
  <si>
    <r>
      <t>6.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Közvetített szolgáltatás (Közszolg. Kft)</t>
    </r>
  </si>
  <si>
    <r>
      <t>7.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Biztosítás</t>
    </r>
  </si>
  <si>
    <r>
      <t>8.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 xml:space="preserve">Szakmai tevékenység szolgáltatása (térképmásolatok, tulajdoni lapok, ügyvédi díj, szemétszállítás stb.)   </t>
    </r>
  </si>
  <si>
    <r>
      <t>9.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Pénzügyi befizetési díj (postaköltség)</t>
    </r>
  </si>
  <si>
    <r>
      <t>10.</t>
    </r>
    <r>
      <rPr>
        <sz val="7"/>
        <rFont val="Arial"/>
        <family val="2"/>
      </rPr>
      <t xml:space="preserve">  </t>
    </r>
    <r>
      <rPr>
        <sz val="12"/>
        <rFont val="Arial"/>
        <family val="2"/>
      </rPr>
      <t>Szállítási szolgáltatás</t>
    </r>
  </si>
  <si>
    <r>
      <t>11.</t>
    </r>
    <r>
      <rPr>
        <sz val="7"/>
        <rFont val="Arial"/>
        <family val="2"/>
      </rPr>
      <t xml:space="preserve">  </t>
    </r>
    <r>
      <rPr>
        <sz val="12"/>
        <rFont val="Arial"/>
        <family val="2"/>
      </rPr>
      <t xml:space="preserve">Egyéb üzemeltetés (kéményseprés, bankköltség stb.) </t>
    </r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</si>
  <si>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Belföldi kiküldetés</t>
    </r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</si>
  <si>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Fizetendő ÁFA</t>
    </r>
  </si>
  <si>
    <r>
      <t>2.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Működési célú előzetesen felszámított ÁFA</t>
    </r>
  </si>
  <si>
    <r>
      <t>3.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Kamat kiadás  (felhalmozási)</t>
    </r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</si>
  <si>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Foglalkoztatást helyettesítő támogatás: (január, február hónapig)</t>
    </r>
  </si>
  <si>
    <r>
      <t>2.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Lakásfenntartási támogatás (kifutó rendszer)</t>
    </r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</si>
  <si>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 xml:space="preserve">Óvoda működési támogatása </t>
    </r>
  </si>
  <si>
    <r>
      <t>2.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Közös Hivatal támogatása</t>
    </r>
  </si>
  <si>
    <r>
      <t>3.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Nemzetiségi Önkormányzatok támogatása</t>
    </r>
  </si>
  <si>
    <r>
      <t>4.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DÁM Önkormányzati Társulás</t>
    </r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</si>
  <si>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Művelődési Ház</t>
    </r>
  </si>
  <si>
    <r>
      <t>2.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Sport</t>
    </r>
  </si>
  <si>
    <r>
      <t>3.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Hétvégi és hétközi orvosi ügyelet</t>
    </r>
  </si>
  <si>
    <r>
      <t>4.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Vállalkozó háziorvosok</t>
    </r>
  </si>
  <si>
    <r>
      <t>5.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Civil szervezetek</t>
    </r>
  </si>
  <si>
    <r>
      <t>1.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Általános tartalék</t>
    </r>
  </si>
  <si>
    <r>
      <t>2.</t>
    </r>
    <r>
      <rPr>
        <sz val="7"/>
        <rFont val="Arial"/>
        <family val="2"/>
      </rPr>
      <t xml:space="preserve">      </t>
    </r>
    <r>
      <rPr>
        <sz val="12"/>
        <rFont val="Arial"/>
        <family val="2"/>
      </rPr>
      <t>Céltartalék</t>
    </r>
  </si>
  <si>
    <t xml:space="preserve">1.3.   Dologi kiadások: </t>
  </si>
  <si>
    <r>
      <t>1.4. Települési támogatás</t>
    </r>
    <r>
      <rPr>
        <sz val="12"/>
        <rFont val="Arial"/>
        <family val="2"/>
      </rPr>
      <t xml:space="preserve"> </t>
    </r>
  </si>
  <si>
    <t>3.   Egyéb</t>
  </si>
  <si>
    <t>4.   Köztemetés</t>
  </si>
  <si>
    <t>5.   BURSA HUNGARICA</t>
  </si>
  <si>
    <r>
      <t>1</t>
    </r>
    <r>
      <rPr>
        <b/>
        <sz val="12"/>
        <rFont val="Arial"/>
        <family val="2"/>
      </rPr>
      <t>.5. Egyéb működési célú kiadások</t>
    </r>
  </si>
  <si>
    <t>Az önkormányzat működési kiadásainak részletezése (2. melléklet szerint)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</si>
</sst>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4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/>
    </xf>
    <xf numFmtId="41" fontId="4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indent="3"/>
    </xf>
    <xf numFmtId="0" fontId="0" fillId="0" borderId="2" xfId="0" applyBorder="1" applyAlignment="1">
      <alignment/>
    </xf>
    <xf numFmtId="0" fontId="6" fillId="0" borderId="0" xfId="0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1"/>
  <sheetViews>
    <sheetView tabSelected="1" view="pageBreakPreview" zoomScaleSheetLayoutView="100" workbookViewId="0" topLeftCell="A1">
      <selection activeCell="B1" sqref="A1:B1"/>
    </sheetView>
  </sheetViews>
  <sheetFormatPr defaultColWidth="9.140625" defaultRowHeight="12.75"/>
  <cols>
    <col min="1" max="1" width="72.140625" style="1" customWidth="1"/>
    <col min="2" max="2" width="18.7109375" style="2" customWidth="1"/>
    <col min="3" max="3" width="13.28125" style="1" customWidth="1"/>
    <col min="4" max="4" width="14.00390625" style="1" customWidth="1"/>
    <col min="5" max="5" width="11.421875" style="1" customWidth="1"/>
    <col min="6" max="16384" width="9.140625" style="1" customWidth="1"/>
  </cols>
  <sheetData>
    <row r="1" spans="1:2" ht="24.75" customHeight="1">
      <c r="A1" s="22" t="s">
        <v>76</v>
      </c>
      <c r="B1" s="22"/>
    </row>
    <row r="2" spans="1:2" ht="24.75" customHeight="1">
      <c r="A2" s="21"/>
      <c r="B2" s="1"/>
    </row>
    <row r="3" spans="1:2" ht="30" customHeight="1">
      <c r="A3" s="16" t="s">
        <v>24</v>
      </c>
      <c r="B3" s="17" t="s">
        <v>11</v>
      </c>
    </row>
    <row r="4" spans="1:2" ht="15">
      <c r="A4" s="11"/>
      <c r="B4" s="3"/>
    </row>
    <row r="5" spans="1:2" ht="15">
      <c r="A5" s="14" t="s">
        <v>70</v>
      </c>
      <c r="B5" s="15">
        <f>B7+B20+B28+B41+B45</f>
        <v>73090</v>
      </c>
    </row>
    <row r="6" spans="1:2" ht="15">
      <c r="A6" s="11"/>
      <c r="B6" s="3"/>
    </row>
    <row r="7" spans="1:2" ht="15">
      <c r="A7" s="11" t="s">
        <v>0</v>
      </c>
      <c r="B7" s="3">
        <f>SUM(B8:B18)</f>
        <v>24571</v>
      </c>
    </row>
    <row r="8" spans="1:2" ht="15">
      <c r="A8" s="12" t="s">
        <v>25</v>
      </c>
      <c r="B8" s="5">
        <v>120</v>
      </c>
    </row>
    <row r="9" spans="1:2" ht="15">
      <c r="A9" s="12" t="s">
        <v>26</v>
      </c>
      <c r="B9" s="5">
        <v>700</v>
      </c>
    </row>
    <row r="10" spans="1:2" ht="15">
      <c r="A10" s="12" t="s">
        <v>27</v>
      </c>
      <c r="B10" s="5">
        <v>500</v>
      </c>
    </row>
    <row r="11" spans="1:2" ht="15">
      <c r="A11" s="12" t="s">
        <v>28</v>
      </c>
      <c r="B11" s="5">
        <v>250</v>
      </c>
    </row>
    <row r="12" spans="1:2" ht="15">
      <c r="A12" s="12" t="s">
        <v>29</v>
      </c>
      <c r="B12" s="5">
        <v>200</v>
      </c>
    </row>
    <row r="13" spans="1:2" ht="15">
      <c r="A13" s="12" t="s">
        <v>30</v>
      </c>
      <c r="B13" s="5">
        <v>430</v>
      </c>
    </row>
    <row r="14" spans="1:2" ht="15">
      <c r="A14" s="12" t="s">
        <v>31</v>
      </c>
      <c r="B14" s="5">
        <v>15451</v>
      </c>
    </row>
    <row r="15" spans="1:2" ht="15">
      <c r="A15" s="12" t="s">
        <v>32</v>
      </c>
      <c r="B15" s="5">
        <v>300</v>
      </c>
    </row>
    <row r="16" spans="1:2" ht="15">
      <c r="A16" s="12" t="s">
        <v>33</v>
      </c>
      <c r="B16" s="5">
        <v>120</v>
      </c>
    </row>
    <row r="17" spans="1:2" ht="15">
      <c r="A17" s="12" t="s">
        <v>34</v>
      </c>
      <c r="B17" s="5">
        <v>5500</v>
      </c>
    </row>
    <row r="18" spans="1:2" ht="15">
      <c r="A18" s="12" t="s">
        <v>35</v>
      </c>
      <c r="B18" s="5">
        <v>1000</v>
      </c>
    </row>
    <row r="19" spans="1:2" ht="15">
      <c r="A19" s="4"/>
      <c r="B19" s="5"/>
    </row>
    <row r="20" spans="1:2" ht="15">
      <c r="A20" s="11" t="s">
        <v>1</v>
      </c>
      <c r="B20" s="3">
        <f>SUM(B21:B26)</f>
        <v>4400</v>
      </c>
    </row>
    <row r="21" spans="1:2" ht="15">
      <c r="A21" s="12" t="s">
        <v>36</v>
      </c>
      <c r="B21" s="5">
        <v>1500</v>
      </c>
    </row>
    <row r="22" spans="1:2" ht="15">
      <c r="A22" s="12" t="s">
        <v>37</v>
      </c>
      <c r="B22" s="5">
        <v>800</v>
      </c>
    </row>
    <row r="23" spans="1:2" ht="15">
      <c r="A23" s="12" t="s">
        <v>38</v>
      </c>
      <c r="B23" s="5">
        <v>500</v>
      </c>
    </row>
    <row r="24" spans="1:2" ht="15">
      <c r="A24" s="12" t="s">
        <v>39</v>
      </c>
      <c r="B24" s="5">
        <v>400</v>
      </c>
    </row>
    <row r="25" spans="1:2" ht="15">
      <c r="A25" s="12" t="s">
        <v>40</v>
      </c>
      <c r="B25" s="5">
        <v>200</v>
      </c>
    </row>
    <row r="26" spans="1:2" ht="15">
      <c r="A26" s="12" t="s">
        <v>41</v>
      </c>
      <c r="B26" s="5">
        <v>1000</v>
      </c>
    </row>
    <row r="27" spans="1:2" ht="15">
      <c r="A27" s="4"/>
      <c r="B27" s="5"/>
    </row>
    <row r="28" spans="1:2" ht="15">
      <c r="A28" s="11" t="s">
        <v>2</v>
      </c>
      <c r="B28" s="3">
        <f>SUM(B29:B39)</f>
        <v>24990</v>
      </c>
    </row>
    <row r="29" spans="1:2" ht="15">
      <c r="A29" s="12" t="s">
        <v>42</v>
      </c>
      <c r="B29" s="5">
        <v>6000</v>
      </c>
    </row>
    <row r="30" spans="1:2" ht="15">
      <c r="A30" s="12" t="s">
        <v>43</v>
      </c>
      <c r="B30" s="5">
        <v>3000</v>
      </c>
    </row>
    <row r="31" spans="1:2" ht="15">
      <c r="A31" s="12" t="s">
        <v>44</v>
      </c>
      <c r="B31" s="5">
        <v>250</v>
      </c>
    </row>
    <row r="32" spans="1:2" ht="15">
      <c r="A32" s="12" t="s">
        <v>45</v>
      </c>
      <c r="B32" s="5">
        <v>1500</v>
      </c>
    </row>
    <row r="33" spans="1:2" ht="15">
      <c r="A33" s="12" t="s">
        <v>46</v>
      </c>
      <c r="B33" s="5">
        <v>3500</v>
      </c>
    </row>
    <row r="34" spans="1:2" ht="15">
      <c r="A34" s="12" t="s">
        <v>47</v>
      </c>
      <c r="B34" s="5">
        <v>800</v>
      </c>
    </row>
    <row r="35" spans="1:2" ht="15">
      <c r="A35" s="12" t="s">
        <v>48</v>
      </c>
      <c r="B35" s="5">
        <v>1500</v>
      </c>
    </row>
    <row r="36" spans="1:2" ht="31.5" customHeight="1">
      <c r="A36" s="13" t="s">
        <v>49</v>
      </c>
      <c r="B36" s="5">
        <v>4640</v>
      </c>
    </row>
    <row r="37" spans="1:2" ht="15">
      <c r="A37" s="12" t="s">
        <v>50</v>
      </c>
      <c r="B37" s="5">
        <v>200</v>
      </c>
    </row>
    <row r="38" spans="1:2" ht="15">
      <c r="A38" s="12" t="s">
        <v>51</v>
      </c>
      <c r="B38" s="5">
        <v>1600</v>
      </c>
    </row>
    <row r="39" spans="1:2" ht="15">
      <c r="A39" s="12" t="s">
        <v>52</v>
      </c>
      <c r="B39" s="5">
        <v>2000</v>
      </c>
    </row>
    <row r="40" spans="1:2" ht="15">
      <c r="A40" s="12"/>
      <c r="B40" s="5"/>
    </row>
    <row r="41" spans="1:2" ht="15">
      <c r="A41" s="11" t="s">
        <v>3</v>
      </c>
      <c r="B41" s="3">
        <f>SUM(B42:B43)</f>
        <v>400</v>
      </c>
    </row>
    <row r="42" spans="1:2" ht="15">
      <c r="A42" s="12" t="s">
        <v>53</v>
      </c>
      <c r="B42" s="5">
        <v>400</v>
      </c>
    </row>
    <row r="43" spans="1:2" ht="15">
      <c r="A43" s="12" t="s">
        <v>13</v>
      </c>
      <c r="B43" s="5"/>
    </row>
    <row r="44" spans="1:2" ht="15">
      <c r="A44" s="4"/>
      <c r="B44" s="5"/>
    </row>
    <row r="45" spans="1:2" ht="15">
      <c r="A45" s="11" t="s">
        <v>4</v>
      </c>
      <c r="B45" s="3">
        <f>SUM(B46:B50)</f>
        <v>18729</v>
      </c>
    </row>
    <row r="46" spans="1:2" ht="15">
      <c r="A46" s="12" t="s">
        <v>54</v>
      </c>
      <c r="B46" s="5">
        <v>8000</v>
      </c>
    </row>
    <row r="47" spans="1:2" ht="15">
      <c r="A47" s="12" t="s">
        <v>55</v>
      </c>
      <c r="B47" s="5">
        <v>9229</v>
      </c>
    </row>
    <row r="48" spans="1:2" ht="15">
      <c r="A48" s="12" t="s">
        <v>56</v>
      </c>
      <c r="B48" s="5">
        <v>1500</v>
      </c>
    </row>
    <row r="49" spans="1:2" ht="15">
      <c r="A49" s="12" t="s">
        <v>14</v>
      </c>
      <c r="B49" s="5">
        <v>0</v>
      </c>
    </row>
    <row r="50" spans="1:2" ht="15">
      <c r="A50" s="12" t="s">
        <v>15</v>
      </c>
      <c r="B50" s="5">
        <v>0</v>
      </c>
    </row>
    <row r="51" spans="1:2" ht="15">
      <c r="A51" s="4"/>
      <c r="B51" s="5"/>
    </row>
    <row r="52" spans="1:2" ht="15">
      <c r="A52" s="14" t="s">
        <v>71</v>
      </c>
      <c r="B52" s="15">
        <f>SUM(B53:B57)</f>
        <v>5650</v>
      </c>
    </row>
    <row r="53" spans="1:2" ht="15">
      <c r="A53" s="12" t="s">
        <v>57</v>
      </c>
      <c r="B53" s="5">
        <v>900</v>
      </c>
    </row>
    <row r="54" spans="1:2" ht="15">
      <c r="A54" s="12" t="s">
        <v>58</v>
      </c>
      <c r="B54" s="5">
        <v>4000</v>
      </c>
    </row>
    <row r="55" spans="1:2" ht="15">
      <c r="A55" s="12" t="s">
        <v>72</v>
      </c>
      <c r="B55" s="5">
        <v>300</v>
      </c>
    </row>
    <row r="56" spans="1:2" ht="15">
      <c r="A56" s="12" t="s">
        <v>73</v>
      </c>
      <c r="B56" s="5">
        <v>200</v>
      </c>
    </row>
    <row r="57" spans="1:2" ht="15">
      <c r="A57" s="12" t="s">
        <v>74</v>
      </c>
      <c r="B57" s="5">
        <v>250</v>
      </c>
    </row>
    <row r="58" spans="1:2" ht="15">
      <c r="A58" s="4"/>
      <c r="B58" s="5"/>
    </row>
    <row r="59" spans="1:2" ht="15">
      <c r="A59" s="4"/>
      <c r="B59" s="5"/>
    </row>
    <row r="60" spans="1:2" ht="17.25">
      <c r="A60" s="18" t="s">
        <v>75</v>
      </c>
      <c r="B60" s="15">
        <f>B61+B67</f>
        <v>149950</v>
      </c>
    </row>
    <row r="61" spans="1:2" ht="15">
      <c r="A61" s="10" t="s">
        <v>5</v>
      </c>
      <c r="B61" s="3">
        <f>SUM(B62:B66)</f>
        <v>125430</v>
      </c>
    </row>
    <row r="62" spans="1:2" ht="15">
      <c r="A62" s="20" t="s">
        <v>59</v>
      </c>
      <c r="B62" s="5">
        <v>70335</v>
      </c>
    </row>
    <row r="63" spans="1:2" ht="15">
      <c r="A63" s="20" t="s">
        <v>60</v>
      </c>
      <c r="B63" s="5">
        <v>39846</v>
      </c>
    </row>
    <row r="64" spans="1:2" ht="15">
      <c r="A64" s="20" t="s">
        <v>61</v>
      </c>
      <c r="B64" s="5">
        <v>200</v>
      </c>
    </row>
    <row r="65" spans="1:2" ht="15">
      <c r="A65" s="20" t="s">
        <v>62</v>
      </c>
      <c r="B65" s="5">
        <v>15049</v>
      </c>
    </row>
    <row r="66" spans="1:2" ht="15">
      <c r="A66" s="20" t="s">
        <v>16</v>
      </c>
      <c r="B66" s="5"/>
    </row>
    <row r="67" spans="1:2" ht="15">
      <c r="A67" s="10" t="s">
        <v>6</v>
      </c>
      <c r="B67" s="3">
        <f>SUM(B68:B72)</f>
        <v>24520</v>
      </c>
    </row>
    <row r="68" spans="1:2" ht="15">
      <c r="A68" s="20" t="s">
        <v>63</v>
      </c>
      <c r="B68" s="5">
        <v>15120</v>
      </c>
    </row>
    <row r="69" spans="1:2" ht="15">
      <c r="A69" s="20" t="s">
        <v>64</v>
      </c>
      <c r="B69" s="5">
        <v>1000</v>
      </c>
    </row>
    <row r="70" spans="1:2" ht="15">
      <c r="A70" s="20" t="s">
        <v>65</v>
      </c>
      <c r="B70" s="5">
        <v>7200</v>
      </c>
    </row>
    <row r="71" spans="1:2" ht="15">
      <c r="A71" s="20" t="s">
        <v>66</v>
      </c>
      <c r="B71" s="5">
        <v>600</v>
      </c>
    </row>
    <row r="72" spans="1:2" ht="15">
      <c r="A72" s="20" t="s">
        <v>67</v>
      </c>
      <c r="B72" s="5">
        <v>600</v>
      </c>
    </row>
    <row r="73" spans="1:2" ht="15">
      <c r="A73" s="4"/>
      <c r="B73" s="5"/>
    </row>
    <row r="74" spans="1:2" ht="15">
      <c r="A74" s="14" t="s">
        <v>18</v>
      </c>
      <c r="B74" s="19"/>
    </row>
    <row r="75" spans="1:2" ht="15">
      <c r="A75" s="6" t="s">
        <v>17</v>
      </c>
      <c r="B75" s="5"/>
    </row>
    <row r="76" spans="1:2" ht="15">
      <c r="A76" s="6" t="s">
        <v>22</v>
      </c>
      <c r="B76" s="5"/>
    </row>
    <row r="77" spans="1:2" ht="15">
      <c r="A77" s="6" t="s">
        <v>21</v>
      </c>
      <c r="B77" s="5"/>
    </row>
    <row r="78" spans="1:2" ht="15">
      <c r="A78" s="6" t="s">
        <v>19</v>
      </c>
      <c r="B78" s="7"/>
    </row>
    <row r="79" spans="1:2" ht="15">
      <c r="A79" s="8" t="s">
        <v>23</v>
      </c>
      <c r="B79" s="7"/>
    </row>
    <row r="80" spans="1:2" ht="15">
      <c r="A80" s="6"/>
      <c r="B80" s="5"/>
    </row>
    <row r="81" spans="1:2" ht="15">
      <c r="A81" s="14" t="s">
        <v>7</v>
      </c>
      <c r="B81" s="15">
        <v>300</v>
      </c>
    </row>
    <row r="82" spans="1:2" ht="15">
      <c r="A82" s="9"/>
      <c r="B82" s="3"/>
    </row>
    <row r="83" spans="1:2" ht="15">
      <c r="A83" s="14" t="s">
        <v>20</v>
      </c>
      <c r="B83" s="15"/>
    </row>
    <row r="84" spans="1:2" ht="15">
      <c r="A84" s="9"/>
      <c r="B84" s="3"/>
    </row>
    <row r="85" spans="1:2" ht="15">
      <c r="A85" s="14" t="s">
        <v>8</v>
      </c>
      <c r="B85" s="15">
        <f>SUM(B86:B87)</f>
        <v>16000</v>
      </c>
    </row>
    <row r="86" spans="1:2" ht="15">
      <c r="A86" s="4" t="s">
        <v>68</v>
      </c>
      <c r="B86" s="5">
        <v>12000</v>
      </c>
    </row>
    <row r="87" spans="1:2" ht="15">
      <c r="A87" s="4" t="s">
        <v>69</v>
      </c>
      <c r="B87" s="5">
        <v>4000</v>
      </c>
    </row>
    <row r="88" spans="1:2" ht="15">
      <c r="A88" s="4"/>
      <c r="B88" s="5"/>
    </row>
    <row r="89" spans="1:2" ht="15">
      <c r="A89" s="14" t="s">
        <v>9</v>
      </c>
      <c r="B89" s="19">
        <f>B90</f>
        <v>6000</v>
      </c>
    </row>
    <row r="90" spans="1:2" ht="15">
      <c r="A90" s="4" t="s">
        <v>10</v>
      </c>
      <c r="B90" s="5">
        <v>6000</v>
      </c>
    </row>
    <row r="91" spans="1:2" ht="15">
      <c r="A91" s="4" t="s">
        <v>12</v>
      </c>
      <c r="B91" s="5">
        <v>0</v>
      </c>
    </row>
  </sheetData>
  <sheetProtection password="CF23" sheet="1" objects="1" scenarios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Hőgyész Nagyközségi Polg.Hiv.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BalázsnéTóthZsuzsa</cp:lastModifiedBy>
  <cp:lastPrinted>2015-02-16T15:27:04Z</cp:lastPrinted>
  <dcterms:created xsi:type="dcterms:W3CDTF">2014-09-15T07:06:59Z</dcterms:created>
  <dcterms:modified xsi:type="dcterms:W3CDTF">2015-02-16T15:28:13Z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